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Tina\Matthew 25 Grant\2016 Fall\"/>
    </mc:Choice>
  </mc:AlternateContent>
  <bookViews>
    <workbookView xWindow="120" yWindow="90" windowWidth="23895" windowHeight="14535"/>
  </bookViews>
  <sheets>
    <sheet name="ApplicationstoConsider" sheetId="1" r:id="rId1"/>
  </sheets>
  <definedNames>
    <definedName name="_xlnm.Print_Titles" localSheetId="0">ApplicationstoConsider!$1:$1</definedName>
  </definedNames>
  <calcPr calcId="162913"/>
</workbook>
</file>

<file path=xl/calcChain.xml><?xml version="1.0" encoding="utf-8"?>
<calcChain xmlns="http://schemas.openxmlformats.org/spreadsheetml/2006/main">
  <c r="K40" i="1" l="1"/>
</calcChain>
</file>

<file path=xl/sharedStrings.xml><?xml version="1.0" encoding="utf-8"?>
<sst xmlns="http://schemas.openxmlformats.org/spreadsheetml/2006/main" count="354" uniqueCount="238">
  <si>
    <t>ABCChurch</t>
  </si>
  <si>
    <t>City</t>
  </si>
  <si>
    <t>State</t>
  </si>
  <si>
    <t>Region</t>
  </si>
  <si>
    <t>Ministry</t>
  </si>
  <si>
    <t>Gives to UM</t>
  </si>
  <si>
    <t>Notes</t>
  </si>
  <si>
    <t>ABC of New Jersey</t>
  </si>
  <si>
    <t>Trenton</t>
  </si>
  <si>
    <t>NJ</t>
  </si>
  <si>
    <t>to provide transportation for 24 children to the Seeds of Hope Program's site</t>
  </si>
  <si>
    <t>0916-01</t>
  </si>
  <si>
    <t>1 previous grant of $3,000</t>
  </si>
  <si>
    <t>ABC of LA, Southwest and Hawaii</t>
  </si>
  <si>
    <t>Glendale</t>
  </si>
  <si>
    <t>CA</t>
  </si>
  <si>
    <t>LA</t>
  </si>
  <si>
    <t>to provide scholarships for disadvantaged youth to attend the Regional Winter Youth Retreat in 2017 and 2018.</t>
  </si>
  <si>
    <t>0916-02</t>
  </si>
  <si>
    <t>ABCOFLASH Regional Youth Ministry</t>
  </si>
  <si>
    <t/>
  </si>
  <si>
    <t>Calvary Baptist Church</t>
  </si>
  <si>
    <t>Youngstown</t>
  </si>
  <si>
    <t>OH</t>
  </si>
  <si>
    <t>to purchase 100 mattresses for individuals without bedding.</t>
  </si>
  <si>
    <t>0916-03</t>
  </si>
  <si>
    <t>Mahoning Valley Baptist Association</t>
  </si>
  <si>
    <t>one previous $500 grant</t>
  </si>
  <si>
    <t>Charleston Baptist Temple</t>
  </si>
  <si>
    <t>Charleston</t>
  </si>
  <si>
    <t>WV</t>
  </si>
  <si>
    <t>to purchase shower slippers, laundry bags, and pajamas as well as new dish towels and kitchen storage cabinet for the Crossroads Men's Shelter.</t>
  </si>
  <si>
    <t>0916-04</t>
  </si>
  <si>
    <t>Crossroads Men's Shelter Outreach Ministry</t>
  </si>
  <si>
    <t>1 previous grant for $3,000</t>
  </si>
  <si>
    <t>Crab Orchard Missionary Baptist Church</t>
  </si>
  <si>
    <t>Crab Orchard</t>
  </si>
  <si>
    <t>to provide weekend bags of food and emergency clothing to students at two elementary schools, and to reach out to the neighboorhoods with activities for children and a dumpster day clean up campaign.</t>
  </si>
  <si>
    <t>0916-05</t>
  </si>
  <si>
    <t>NOW - Neighbors on Wheels Ministry</t>
  </si>
  <si>
    <t>Crossroads Community Church</t>
  </si>
  <si>
    <t>Stockbridge</t>
  </si>
  <si>
    <t>MI</t>
  </si>
  <si>
    <t>to provide food for the weekends to 60 children who receive free or reduced meals at school.</t>
  </si>
  <si>
    <t>0916-06</t>
  </si>
  <si>
    <t>Tide Me Over</t>
  </si>
  <si>
    <t>First Baptist Church</t>
  </si>
  <si>
    <t>Darrington</t>
  </si>
  <si>
    <t>WA</t>
  </si>
  <si>
    <t>NW</t>
  </si>
  <si>
    <t>to help pay for utilities and food for three families.</t>
  </si>
  <si>
    <t>0916-07</t>
  </si>
  <si>
    <t>Eastwood Baptist Church</t>
  </si>
  <si>
    <t>Medford</t>
  </si>
  <si>
    <t>OR</t>
  </si>
  <si>
    <t>CPC</t>
  </si>
  <si>
    <t>to continue efforts of building bridges between the local housing units and surrounding residential community by providing a six week concert series in spring 2017 and a neighboorhood block pary in the summer 2017.</t>
  </si>
  <si>
    <t>0916-08</t>
  </si>
  <si>
    <t>Franklin</t>
  </si>
  <si>
    <t>PA</t>
  </si>
  <si>
    <t>PAD</t>
  </si>
  <si>
    <t>to purchase beds, appliances, and kitchen tables/chairs for families in need in Venango County.</t>
  </si>
  <si>
    <t>0916-09</t>
  </si>
  <si>
    <t>Mustard Seed Missions of Venango County</t>
  </si>
  <si>
    <t>Lafayette</t>
  </si>
  <si>
    <t>IN</t>
  </si>
  <si>
    <t>IN/KY</t>
  </si>
  <si>
    <t>to expand on what the church provides to the Lafayette Urban Ministries' Jubilee Christmas by adding gloves for each child anda box of groceries for the families.</t>
  </si>
  <si>
    <t>0916-10</t>
  </si>
  <si>
    <t>Lawrence</t>
  </si>
  <si>
    <t>KS</t>
  </si>
  <si>
    <t>CEN</t>
  </si>
  <si>
    <t>to provide for transporation needs of the homeless, people in crisis, and people recently released from prison.</t>
  </si>
  <si>
    <t>0916-11</t>
  </si>
  <si>
    <t>Omaha</t>
  </si>
  <si>
    <t>NE</t>
  </si>
  <si>
    <t>to provide hygiene items once a month, 5 meals throughout the year, and local grocery store gift cards to people living in poverty.</t>
  </si>
  <si>
    <t>0916-12</t>
  </si>
  <si>
    <t>3 previous grants totaling $8,980</t>
  </si>
  <si>
    <t>West Springfield</t>
  </si>
  <si>
    <t>MA</t>
  </si>
  <si>
    <t>to provide food, program materials, an opportunity to attend a contemporary Christian concert, and participate in a weekend retreat experience for high school youth.</t>
  </si>
  <si>
    <t>0916-14</t>
  </si>
  <si>
    <t>GenNxt Outreach Ministry</t>
  </si>
  <si>
    <t>Worcester</t>
  </si>
  <si>
    <t>to purchase bus passes to distribute to refugees supported by the Ascentria Organization in Worcester.</t>
  </si>
  <si>
    <t>0916-15</t>
  </si>
  <si>
    <t>1 previous $2,000 grant</t>
  </si>
  <si>
    <t>Free Baptist Church of Burundi</t>
  </si>
  <si>
    <t>Bujumbura</t>
  </si>
  <si>
    <t>Burundi</t>
  </si>
  <si>
    <t>IM</t>
  </si>
  <si>
    <t>to purchase school supplies for orphans.</t>
  </si>
  <si>
    <t>0916-16</t>
  </si>
  <si>
    <t>2 previous grants awarded totaling $8,000</t>
  </si>
  <si>
    <t>Growing Healthy Churches</t>
  </si>
  <si>
    <t>San Ramon</t>
  </si>
  <si>
    <t>GHC</t>
  </si>
  <si>
    <t>to feed the 500 primary school children during the year.</t>
  </si>
  <si>
    <t>0916-17</t>
  </si>
  <si>
    <t>When I Grow Up</t>
  </si>
  <si>
    <t>2 previous grants totaling $8,000</t>
  </si>
  <si>
    <t>Henderson Memorial Baptist Church</t>
  </si>
  <si>
    <t>Farmington</t>
  </si>
  <si>
    <t>ME</t>
  </si>
  <si>
    <t>to provide security deposits for guests of the Western Maine Homeless Outreach shelter ready to graduate and move into their own housing.</t>
  </si>
  <si>
    <t>0916-18</t>
  </si>
  <si>
    <t>2 previous grants totaling $4,000</t>
  </si>
  <si>
    <t>Judson Memorial Baptist Church</t>
  </si>
  <si>
    <t>Lansing</t>
  </si>
  <si>
    <t>to purchase new clothing for impoverished children and youth in the tri-county area.</t>
  </si>
  <si>
    <t>0916-19</t>
  </si>
  <si>
    <t>Judson Love Clothing Center</t>
  </si>
  <si>
    <t>Koinania Camp and Conference Center</t>
  </si>
  <si>
    <t>Geneva</t>
  </si>
  <si>
    <t>to provide scholarships for underpriveleged and uninsured children and special needs adults.</t>
  </si>
  <si>
    <t>0916-20</t>
  </si>
  <si>
    <t>Equine Ministry</t>
  </si>
  <si>
    <t>Latham Community Baptist Church</t>
  </si>
  <si>
    <t>Latham</t>
  </si>
  <si>
    <t>NY</t>
  </si>
  <si>
    <t>NYS</t>
  </si>
  <si>
    <t>to purchase personal care items for homeless and impoverished people.</t>
  </si>
  <si>
    <t>0916-21</t>
  </si>
  <si>
    <t>Luther Rice Memorial Baptist Church</t>
  </si>
  <si>
    <t>Silver Spring</t>
  </si>
  <si>
    <t>MD</t>
  </si>
  <si>
    <t>DC</t>
  </si>
  <si>
    <t>to supplement purchase of items for the food pantry. Also will use $2,500 to renovate the food pantry and clothes closet.</t>
  </si>
  <si>
    <t>0916-22</t>
  </si>
  <si>
    <t>Mariners' Temple Baptist Church</t>
  </si>
  <si>
    <t>New York</t>
  </si>
  <si>
    <t>MNY</t>
  </si>
  <si>
    <t>to purchase metro cards, phone cards and clothing for the Life Program Family Shelter as well as provide a Thanksgiving Community Feast.</t>
  </si>
  <si>
    <t>0916-23</t>
  </si>
  <si>
    <t>Helping Hands Clothing Ministry</t>
  </si>
  <si>
    <t>New Covenant Christian Life Center</t>
  </si>
  <si>
    <t>Indianapolis</t>
  </si>
  <si>
    <t>INS</t>
  </si>
  <si>
    <t>to purchase items for the food pantry which supports 80-100 people a month.</t>
  </si>
  <si>
    <t>0916-24</t>
  </si>
  <si>
    <t>Food Pantry</t>
  </si>
  <si>
    <t>Oaklyn Baptist Church</t>
  </si>
  <si>
    <t>Oaklyn</t>
  </si>
  <si>
    <t>to provide for the daily needs of the men in the program while they live at the church for 2 weeks.</t>
  </si>
  <si>
    <t>0916-25</t>
  </si>
  <si>
    <t>Interfaith Homeless Outreach Council</t>
  </si>
  <si>
    <t>Stated on the application that they request $875 without the bus insurance, which is not eligible.</t>
  </si>
  <si>
    <t>Olean</t>
  </si>
  <si>
    <t>to help purchase a van which would be used for outreach purposes.</t>
  </si>
  <si>
    <t>0916-26</t>
  </si>
  <si>
    <t>Progressive Baptist Church</t>
  </si>
  <si>
    <t>Milwaukee</t>
  </si>
  <si>
    <t>WI</t>
  </si>
  <si>
    <t>to purchase ten $100 gift cards from Walmart to give to families at the Salvation Army Emergency Lodge.</t>
  </si>
  <si>
    <t>0916-27</t>
  </si>
  <si>
    <t>Rainbow Acres</t>
  </si>
  <si>
    <t>Camp Verde</t>
  </si>
  <si>
    <t>AZ</t>
  </si>
  <si>
    <t>FLASH</t>
  </si>
  <si>
    <t>to pay for necessary medical services of ranchers not covered by their health insurance.</t>
  </si>
  <si>
    <t>0916-28</t>
  </si>
  <si>
    <t>Good Samaritan Fund</t>
  </si>
  <si>
    <t>one previous grant for $4,000</t>
  </si>
  <si>
    <t>Ramapo Valley Baptist Church</t>
  </si>
  <si>
    <t>Oakland</t>
  </si>
  <si>
    <t>to purchase a deer fence which will allow them to continue to grow garden vegetables and provide them to the poor.</t>
  </si>
  <si>
    <t>0916-29</t>
  </si>
  <si>
    <t>Second Calvary Baptist Church</t>
  </si>
  <si>
    <t>Columbia</t>
  </si>
  <si>
    <t>SC</t>
  </si>
  <si>
    <t>SOU</t>
  </si>
  <si>
    <t>to provide school supplies and food to 20 low income students on Fridays to supplement their nutritional needs through the weekend during the 2016-17 school year.</t>
  </si>
  <si>
    <t>0916-30</t>
  </si>
  <si>
    <t>James M. Hinton Sacks of Love Program</t>
  </si>
  <si>
    <t>one previous grant of $3,600</t>
  </si>
  <si>
    <t>Send the Light Fellowship</t>
  </si>
  <si>
    <t>Frankford</t>
  </si>
  <si>
    <t>to provide bags of food to feed elementary students on the weekends.</t>
  </si>
  <si>
    <t>0916-31</t>
  </si>
  <si>
    <t>one previous grant of $1,300</t>
  </si>
  <si>
    <t>Twelfth Baptist Church</t>
  </si>
  <si>
    <t>Boston</t>
  </si>
  <si>
    <t>to provide food subsidies to indigent families in bereavement and supplies for the food pantry.</t>
  </si>
  <si>
    <t>0916-32</t>
  </si>
  <si>
    <t>Second African Meeting House, Inc.</t>
  </si>
  <si>
    <t>University of Sioux Falls</t>
  </si>
  <si>
    <t>Sioux Falls</t>
  </si>
  <si>
    <t>SD</t>
  </si>
  <si>
    <t>DAK</t>
  </si>
  <si>
    <t>to provide meals and personal hygiene supplies for students at the nearby reservation.</t>
  </si>
  <si>
    <t>0916-33</t>
  </si>
  <si>
    <t>Campus Ministry/Outreach to Pine Ridge</t>
  </si>
  <si>
    <t>Urban Grace Church</t>
  </si>
  <si>
    <t>Tacoma</t>
  </si>
  <si>
    <t>EBA</t>
  </si>
  <si>
    <t>to offset the cost of food and direct service supplies for the community breakfast program</t>
  </si>
  <si>
    <t>0916-34</t>
  </si>
  <si>
    <t>3 previous grants totaling $7,500</t>
  </si>
  <si>
    <t>Washington Street Baptist Church</t>
  </si>
  <si>
    <t>Lynn</t>
  </si>
  <si>
    <t>to provide meals every other Thursday and snacks for the children who attend the Kids Club After School program</t>
  </si>
  <si>
    <t>0916-35</t>
  </si>
  <si>
    <t>Kids Club</t>
  </si>
  <si>
    <t>3 previous grants totaling $6,500</t>
  </si>
  <si>
    <t>Weirton Christian Center</t>
  </si>
  <si>
    <t>Weirton</t>
  </si>
  <si>
    <t>to fund the preschool lunches for 80 children and provide Blessing Bags for 20 children on long weekends.</t>
  </si>
  <si>
    <t>0916-36</t>
  </si>
  <si>
    <t>previous grant of $3,000</t>
  </si>
  <si>
    <t>Woodbury Baptist Church</t>
  </si>
  <si>
    <t>Woodbury</t>
  </si>
  <si>
    <t>MN</t>
  </si>
  <si>
    <t>MID</t>
  </si>
  <si>
    <t>to provide weekend meals to 25 elementary school children for one year.</t>
  </si>
  <si>
    <t>0916-37</t>
  </si>
  <si>
    <t>McMinnville</t>
  </si>
  <si>
    <t>to continue the STAR program serving the homeless by providing breakfast M-F, laundry cards and bus passes, and a porta-potty and lockers for their use in the church courtyard.</t>
  </si>
  <si>
    <t>0916-38</t>
  </si>
  <si>
    <t>Trinity Baptist Church</t>
  </si>
  <si>
    <t>Arlington</t>
  </si>
  <si>
    <t>to provide several different retreats for women survivors of human trafficking and sexual exploitation.</t>
  </si>
  <si>
    <t>0916-39</t>
  </si>
  <si>
    <t>All Hands In</t>
  </si>
  <si>
    <t>Grant Number</t>
  </si>
  <si>
    <t>Yes</t>
  </si>
  <si>
    <t>No</t>
  </si>
  <si>
    <t>Amt Requested</t>
  </si>
  <si>
    <t>Specifically For</t>
  </si>
  <si>
    <t>Harvest of Blessings "Seeds of Hope"</t>
  </si>
  <si>
    <t>Amt Awarded</t>
  </si>
  <si>
    <t>Does not give to UM. 2 previous grants totaling $6,500</t>
  </si>
  <si>
    <t>Does not contribute to UM.  2 previous grants totaling $2,500</t>
  </si>
  <si>
    <t>Do not give to UM. Requested more information and did not receive a reply.</t>
  </si>
  <si>
    <t>1 previous $2,400 grant</t>
  </si>
  <si>
    <t xml:space="preserve">Does not give to UM. Previous grant of $1,500 </t>
  </si>
  <si>
    <t>requested more info, response included with application.</t>
  </si>
  <si>
    <t>TOTAL AWARDED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</si>
</sst>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\$#,##0.00;\(\$#,##0.00\)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hair">
        <color theme="1"/>
      </right>
      <top style="thin">
        <color auto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auto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164" fontId="4" fillId="4" borderId="3" xfId="0" applyNumberFormat="1" applyFont="1" applyFill="1" applyBorder="1" applyAlignment="1" applyProtection="1">
      <alignment horizontal="right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3" fillId="6" borderId="5" xfId="0" applyFont="1" applyFill="1" applyBorder="1" applyAlignment="1" applyProtection="1">
      <alignment horizontal="center" vertical="center" wrapText="1"/>
    </xf>
    <xf numFmtId="0" fontId="3" fillId="6" borderId="6" xfId="0" applyFont="1" applyFill="1" applyBorder="1" applyAlignment="1" applyProtection="1">
      <alignment vertical="center" wrapText="1"/>
    </xf>
    <xf numFmtId="0" fontId="3" fillId="6" borderId="6" xfId="0" applyFont="1" applyFill="1" applyBorder="1" applyAlignment="1" applyProtection="1">
      <alignment horizontal="center" vertical="center" wrapText="1"/>
    </xf>
    <xf numFmtId="164" fontId="4" fillId="6" borderId="6" xfId="0" applyNumberFormat="1" applyFont="1" applyFill="1" applyBorder="1" applyAlignment="1" applyProtection="1">
      <alignment horizontal="right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64" fontId="4" fillId="4" borderId="6" xfId="0" applyNumberFormat="1" applyFont="1" applyFill="1" applyBorder="1" applyAlignment="1" applyProtection="1">
      <alignment horizontal="right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2" fillId="6" borderId="6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vertical="center" wrapText="1"/>
    </xf>
    <xf numFmtId="166" fontId="1" fillId="2" borderId="1" xfId="1" applyNumberFormat="1" applyFont="1" applyFill="1" applyBorder="1" applyAlignment="1" applyProtection="1">
      <alignment horizontal="center" vertical="center" wrapText="1"/>
    </xf>
    <xf numFmtId="166" fontId="0" fillId="0" borderId="4" xfId="1" applyNumberFormat="1" applyFont="1" applyBorder="1"/>
    <xf numFmtId="166" fontId="0" fillId="6" borderId="7" xfId="1" applyNumberFormat="1" applyFont="1" applyFill="1" applyBorder="1"/>
    <xf numFmtId="166" fontId="0" fillId="0" borderId="7" xfId="1" applyNumberFormat="1" applyFont="1" applyBorder="1"/>
    <xf numFmtId="166" fontId="0" fillId="0" borderId="0" xfId="1" applyNumberFormat="1" applyFont="1"/>
    <xf numFmtId="0" fontId="7" fillId="5" borderId="8" xfId="0" applyFont="1" applyFill="1" applyBorder="1" applyAlignment="1" applyProtection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pane ySplit="1" topLeftCell="A2" activePane="bottomLeft" state="frozen"/>
      <selection pane="bottomLeft" activeCell="K41" sqref="K41"/>
    </sheetView>
  </sheetViews>
  <sheetFormatPr defaultRowHeight="15" x14ac:dyDescent="0.25"/>
  <cols>
    <col min="1" max="1" width="9.42578125" style="3" customWidth="1"/>
    <col min="2" max="2" width="22.7109375" customWidth="1"/>
    <col min="3" max="3" width="19.7109375" customWidth="1"/>
    <col min="4" max="4" width="12.42578125" bestFit="1" customWidth="1"/>
    <col min="5" max="5" width="8" style="3" bestFit="1" customWidth="1"/>
    <col min="6" max="6" width="7.140625" style="3" bestFit="1" customWidth="1"/>
    <col min="7" max="7" width="11.5703125" customWidth="1"/>
    <col min="8" max="8" width="39.7109375" customWidth="1"/>
    <col min="9" max="9" width="8.42578125" style="3" customWidth="1"/>
    <col min="10" max="10" width="16.7109375" customWidth="1"/>
    <col min="11" max="11" width="10.5703125" style="26" customWidth="1"/>
  </cols>
  <sheetData>
    <row r="1" spans="1:11" s="2" customFormat="1" ht="30" x14ac:dyDescent="0.25">
      <c r="A1" s="1" t="s">
        <v>224</v>
      </c>
      <c r="B1" s="1" t="s">
        <v>0</v>
      </c>
      <c r="C1" s="1" t="s">
        <v>4</v>
      </c>
      <c r="D1" s="1" t="s">
        <v>1</v>
      </c>
      <c r="E1" s="1" t="s">
        <v>2</v>
      </c>
      <c r="F1" s="1" t="s">
        <v>3</v>
      </c>
      <c r="G1" s="1" t="s">
        <v>227</v>
      </c>
      <c r="H1" s="1" t="s">
        <v>228</v>
      </c>
      <c r="I1" s="1" t="s">
        <v>5</v>
      </c>
      <c r="J1" s="1" t="s">
        <v>6</v>
      </c>
      <c r="K1" s="22" t="s">
        <v>230</v>
      </c>
    </row>
    <row r="2" spans="1:11" ht="30" x14ac:dyDescent="0.25">
      <c r="A2" s="4" t="s">
        <v>11</v>
      </c>
      <c r="B2" s="5" t="s">
        <v>7</v>
      </c>
      <c r="C2" s="6" t="s">
        <v>229</v>
      </c>
      <c r="D2" s="5" t="s">
        <v>8</v>
      </c>
      <c r="E2" s="7" t="s">
        <v>9</v>
      </c>
      <c r="F2" s="7" t="s">
        <v>9</v>
      </c>
      <c r="G2" s="8">
        <v>4810</v>
      </c>
      <c r="H2" s="5" t="s">
        <v>10</v>
      </c>
      <c r="I2" s="9" t="s">
        <v>226</v>
      </c>
      <c r="J2" s="5" t="s">
        <v>12</v>
      </c>
      <c r="K2" s="23"/>
    </row>
    <row r="3" spans="1:11" ht="45" x14ac:dyDescent="0.25">
      <c r="A3" s="10" t="s">
        <v>18</v>
      </c>
      <c r="B3" s="11" t="s">
        <v>13</v>
      </c>
      <c r="C3" s="11" t="s">
        <v>19</v>
      </c>
      <c r="D3" s="11" t="s">
        <v>14</v>
      </c>
      <c r="E3" s="12" t="s">
        <v>15</v>
      </c>
      <c r="F3" s="12" t="s">
        <v>16</v>
      </c>
      <c r="G3" s="13">
        <v>5000</v>
      </c>
      <c r="H3" s="11" t="s">
        <v>17</v>
      </c>
      <c r="I3" s="14" t="s">
        <v>226</v>
      </c>
      <c r="J3" s="11" t="s">
        <v>20</v>
      </c>
      <c r="K3" s="24"/>
    </row>
    <row r="4" spans="1:11" ht="30" x14ac:dyDescent="0.25">
      <c r="A4" s="15" t="s">
        <v>25</v>
      </c>
      <c r="B4" s="16" t="s">
        <v>21</v>
      </c>
      <c r="C4" s="16" t="s">
        <v>26</v>
      </c>
      <c r="D4" s="16" t="s">
        <v>22</v>
      </c>
      <c r="E4" s="17" t="s">
        <v>23</v>
      </c>
      <c r="F4" s="17" t="s">
        <v>23</v>
      </c>
      <c r="G4" s="18">
        <v>2800</v>
      </c>
      <c r="H4" s="16" t="s">
        <v>24</v>
      </c>
      <c r="I4" s="19" t="s">
        <v>225</v>
      </c>
      <c r="J4" s="16" t="s">
        <v>27</v>
      </c>
      <c r="K4" s="25"/>
    </row>
    <row r="5" spans="1:11" ht="60" x14ac:dyDescent="0.25">
      <c r="A5" s="10" t="s">
        <v>32</v>
      </c>
      <c r="B5" s="11" t="s">
        <v>28</v>
      </c>
      <c r="C5" s="11" t="s">
        <v>33</v>
      </c>
      <c r="D5" s="11" t="s">
        <v>29</v>
      </c>
      <c r="E5" s="12" t="s">
        <v>30</v>
      </c>
      <c r="F5" s="12" t="s">
        <v>30</v>
      </c>
      <c r="G5" s="13">
        <v>2024</v>
      </c>
      <c r="H5" s="11" t="s">
        <v>31</v>
      </c>
      <c r="I5" s="14" t="s">
        <v>225</v>
      </c>
      <c r="J5" s="11" t="s">
        <v>34</v>
      </c>
      <c r="K5" s="24"/>
    </row>
    <row r="6" spans="1:11" ht="90" x14ac:dyDescent="0.25">
      <c r="A6" s="15" t="s">
        <v>38</v>
      </c>
      <c r="B6" s="16" t="s">
        <v>35</v>
      </c>
      <c r="C6" s="16" t="s">
        <v>39</v>
      </c>
      <c r="D6" s="16" t="s">
        <v>36</v>
      </c>
      <c r="E6" s="17" t="s">
        <v>30</v>
      </c>
      <c r="F6" s="17" t="s">
        <v>30</v>
      </c>
      <c r="G6" s="18">
        <v>5000</v>
      </c>
      <c r="H6" s="16" t="s">
        <v>37</v>
      </c>
      <c r="I6" s="19" t="s">
        <v>225</v>
      </c>
      <c r="J6" s="16" t="s">
        <v>20</v>
      </c>
      <c r="K6" s="25"/>
    </row>
    <row r="7" spans="1:11" ht="60" x14ac:dyDescent="0.25">
      <c r="A7" s="10" t="s">
        <v>44</v>
      </c>
      <c r="B7" s="11" t="s">
        <v>40</v>
      </c>
      <c r="C7" s="11" t="s">
        <v>45</v>
      </c>
      <c r="D7" s="11" t="s">
        <v>41</v>
      </c>
      <c r="E7" s="12" t="s">
        <v>42</v>
      </c>
      <c r="F7" s="12" t="s">
        <v>42</v>
      </c>
      <c r="G7" s="13">
        <v>5000</v>
      </c>
      <c r="H7" s="11" t="s">
        <v>43</v>
      </c>
      <c r="I7" s="14" t="s">
        <v>226</v>
      </c>
      <c r="J7" s="20" t="s">
        <v>231</v>
      </c>
      <c r="K7" s="24"/>
    </row>
    <row r="8" spans="1:11" ht="60" x14ac:dyDescent="0.25">
      <c r="A8" s="15" t="s">
        <v>51</v>
      </c>
      <c r="B8" s="16" t="s">
        <v>46</v>
      </c>
      <c r="C8" s="16" t="s">
        <v>20</v>
      </c>
      <c r="D8" s="16" t="s">
        <v>47</v>
      </c>
      <c r="E8" s="17" t="s">
        <v>48</v>
      </c>
      <c r="F8" s="17" t="s">
        <v>49</v>
      </c>
      <c r="G8" s="18">
        <v>5000</v>
      </c>
      <c r="H8" s="16" t="s">
        <v>50</v>
      </c>
      <c r="I8" s="19" t="s">
        <v>226</v>
      </c>
      <c r="J8" s="21" t="s">
        <v>232</v>
      </c>
      <c r="K8" s="25"/>
    </row>
    <row r="9" spans="1:11" ht="90" x14ac:dyDescent="0.25">
      <c r="A9" s="10" t="s">
        <v>57</v>
      </c>
      <c r="B9" s="11" t="s">
        <v>52</v>
      </c>
      <c r="C9" s="11" t="s">
        <v>20</v>
      </c>
      <c r="D9" s="11" t="s">
        <v>53</v>
      </c>
      <c r="E9" s="12" t="s">
        <v>54</v>
      </c>
      <c r="F9" s="12" t="s">
        <v>55</v>
      </c>
      <c r="G9" s="13">
        <v>3000</v>
      </c>
      <c r="H9" s="11" t="s">
        <v>56</v>
      </c>
      <c r="I9" s="14" t="s">
        <v>225</v>
      </c>
      <c r="J9" s="11" t="s">
        <v>34</v>
      </c>
      <c r="K9" s="24"/>
    </row>
    <row r="10" spans="1:11" ht="45" x14ac:dyDescent="0.25">
      <c r="A10" s="15" t="s">
        <v>62</v>
      </c>
      <c r="B10" s="16" t="s">
        <v>46</v>
      </c>
      <c r="C10" s="16" t="s">
        <v>63</v>
      </c>
      <c r="D10" s="16" t="s">
        <v>58</v>
      </c>
      <c r="E10" s="17" t="s">
        <v>59</v>
      </c>
      <c r="F10" s="17" t="s">
        <v>60</v>
      </c>
      <c r="G10" s="18">
        <v>5000</v>
      </c>
      <c r="H10" s="16" t="s">
        <v>61</v>
      </c>
      <c r="I10" s="19" t="s">
        <v>225</v>
      </c>
      <c r="J10" s="16" t="s">
        <v>20</v>
      </c>
      <c r="K10" s="25"/>
    </row>
    <row r="11" spans="1:11" ht="60" x14ac:dyDescent="0.25">
      <c r="A11" s="10" t="s">
        <v>68</v>
      </c>
      <c r="B11" s="11" t="s">
        <v>46</v>
      </c>
      <c r="C11" s="11" t="s">
        <v>20</v>
      </c>
      <c r="D11" s="11" t="s">
        <v>64</v>
      </c>
      <c r="E11" s="12" t="s">
        <v>65</v>
      </c>
      <c r="F11" s="12" t="s">
        <v>66</v>
      </c>
      <c r="G11" s="13">
        <v>3200</v>
      </c>
      <c r="H11" s="11" t="s">
        <v>67</v>
      </c>
      <c r="I11" s="14" t="s">
        <v>225</v>
      </c>
      <c r="J11" s="11" t="s">
        <v>20</v>
      </c>
      <c r="K11" s="24"/>
    </row>
    <row r="12" spans="1:11" ht="45" x14ac:dyDescent="0.25">
      <c r="A12" s="15" t="s">
        <v>73</v>
      </c>
      <c r="B12" s="16" t="s">
        <v>46</v>
      </c>
      <c r="C12" s="16" t="s">
        <v>20</v>
      </c>
      <c r="D12" s="16" t="s">
        <v>69</v>
      </c>
      <c r="E12" s="17" t="s">
        <v>70</v>
      </c>
      <c r="F12" s="17" t="s">
        <v>71</v>
      </c>
      <c r="G12" s="18">
        <v>5000</v>
      </c>
      <c r="H12" s="16" t="s">
        <v>72</v>
      </c>
      <c r="I12" s="19" t="s">
        <v>225</v>
      </c>
      <c r="J12" s="16" t="s">
        <v>20</v>
      </c>
      <c r="K12" s="25"/>
    </row>
    <row r="13" spans="1:11" ht="60" x14ac:dyDescent="0.25">
      <c r="A13" s="10" t="s">
        <v>77</v>
      </c>
      <c r="B13" s="11" t="s">
        <v>46</v>
      </c>
      <c r="C13" s="11" t="s">
        <v>20</v>
      </c>
      <c r="D13" s="11" t="s">
        <v>74</v>
      </c>
      <c r="E13" s="12" t="s">
        <v>75</v>
      </c>
      <c r="F13" s="12" t="s">
        <v>75</v>
      </c>
      <c r="G13" s="13">
        <v>4725</v>
      </c>
      <c r="H13" s="11" t="s">
        <v>76</v>
      </c>
      <c r="I13" s="14" t="s">
        <v>225</v>
      </c>
      <c r="J13" s="11" t="s">
        <v>78</v>
      </c>
      <c r="K13" s="24"/>
    </row>
    <row r="14" spans="1:11" ht="75" x14ac:dyDescent="0.25">
      <c r="A14" s="15" t="s">
        <v>82</v>
      </c>
      <c r="B14" s="16" t="s">
        <v>46</v>
      </c>
      <c r="C14" s="16" t="s">
        <v>83</v>
      </c>
      <c r="D14" s="16" t="s">
        <v>79</v>
      </c>
      <c r="E14" s="17" t="s">
        <v>80</v>
      </c>
      <c r="F14" s="17" t="s">
        <v>80</v>
      </c>
      <c r="G14" s="18">
        <v>5000</v>
      </c>
      <c r="H14" s="16" t="s">
        <v>81</v>
      </c>
      <c r="I14" s="19" t="s">
        <v>225</v>
      </c>
      <c r="J14" s="16" t="s">
        <v>20</v>
      </c>
      <c r="K14" s="25"/>
    </row>
    <row r="15" spans="1:11" ht="45" x14ac:dyDescent="0.25">
      <c r="A15" s="10" t="s">
        <v>86</v>
      </c>
      <c r="B15" s="11" t="s">
        <v>46</v>
      </c>
      <c r="C15" s="11" t="s">
        <v>20</v>
      </c>
      <c r="D15" s="11" t="s">
        <v>84</v>
      </c>
      <c r="E15" s="12" t="s">
        <v>80</v>
      </c>
      <c r="F15" s="12" t="s">
        <v>80</v>
      </c>
      <c r="G15" s="13">
        <v>4800</v>
      </c>
      <c r="H15" s="11" t="s">
        <v>85</v>
      </c>
      <c r="I15" s="14" t="s">
        <v>225</v>
      </c>
      <c r="J15" s="11" t="s">
        <v>87</v>
      </c>
      <c r="K15" s="24"/>
    </row>
    <row r="16" spans="1:11" ht="45" x14ac:dyDescent="0.25">
      <c r="A16" s="15" t="s">
        <v>93</v>
      </c>
      <c r="B16" s="16" t="s">
        <v>88</v>
      </c>
      <c r="C16" s="16" t="s">
        <v>20</v>
      </c>
      <c r="D16" s="16" t="s">
        <v>89</v>
      </c>
      <c r="E16" s="17" t="s">
        <v>90</v>
      </c>
      <c r="F16" s="17" t="s">
        <v>91</v>
      </c>
      <c r="G16" s="18">
        <v>5000</v>
      </c>
      <c r="H16" s="16" t="s">
        <v>92</v>
      </c>
      <c r="I16" s="19" t="s">
        <v>226</v>
      </c>
      <c r="J16" s="16" t="s">
        <v>94</v>
      </c>
      <c r="K16" s="25"/>
    </row>
    <row r="17" spans="1:11" ht="30" x14ac:dyDescent="0.25">
      <c r="A17" s="10" t="s">
        <v>99</v>
      </c>
      <c r="B17" s="11" t="s">
        <v>95</v>
      </c>
      <c r="C17" s="11" t="s">
        <v>100</v>
      </c>
      <c r="D17" s="11" t="s">
        <v>96</v>
      </c>
      <c r="E17" s="12" t="s">
        <v>15</v>
      </c>
      <c r="F17" s="12" t="s">
        <v>97</v>
      </c>
      <c r="G17" s="13">
        <v>5000</v>
      </c>
      <c r="H17" s="11" t="s">
        <v>98</v>
      </c>
      <c r="I17" s="14" t="s">
        <v>226</v>
      </c>
      <c r="J17" s="11" t="s">
        <v>101</v>
      </c>
      <c r="K17" s="24"/>
    </row>
    <row r="18" spans="1:11" ht="60" x14ac:dyDescent="0.25">
      <c r="A18" s="15" t="s">
        <v>106</v>
      </c>
      <c r="B18" s="16" t="s">
        <v>102</v>
      </c>
      <c r="C18" s="16" t="s">
        <v>20</v>
      </c>
      <c r="D18" s="16" t="s">
        <v>103</v>
      </c>
      <c r="E18" s="17" t="s">
        <v>104</v>
      </c>
      <c r="F18" s="17" t="s">
        <v>104</v>
      </c>
      <c r="G18" s="18">
        <v>2500</v>
      </c>
      <c r="H18" s="16" t="s">
        <v>105</v>
      </c>
      <c r="I18" s="19" t="s">
        <v>225</v>
      </c>
      <c r="J18" s="16" t="s">
        <v>107</v>
      </c>
      <c r="K18" s="25"/>
    </row>
    <row r="19" spans="1:11" ht="30" x14ac:dyDescent="0.25">
      <c r="A19" s="10" t="s">
        <v>111</v>
      </c>
      <c r="B19" s="11" t="s">
        <v>108</v>
      </c>
      <c r="C19" s="11" t="s">
        <v>112</v>
      </c>
      <c r="D19" s="11" t="s">
        <v>109</v>
      </c>
      <c r="E19" s="12" t="s">
        <v>42</v>
      </c>
      <c r="F19" s="12" t="s">
        <v>42</v>
      </c>
      <c r="G19" s="13">
        <v>5000</v>
      </c>
      <c r="H19" s="11" t="s">
        <v>110</v>
      </c>
      <c r="I19" s="14" t="s">
        <v>225</v>
      </c>
      <c r="J19" s="11" t="s">
        <v>20</v>
      </c>
      <c r="K19" s="24"/>
    </row>
    <row r="20" spans="1:11" ht="45" x14ac:dyDescent="0.25">
      <c r="A20" s="15" t="s">
        <v>116</v>
      </c>
      <c r="B20" s="16" t="s">
        <v>113</v>
      </c>
      <c r="C20" s="16" t="s">
        <v>117</v>
      </c>
      <c r="D20" s="16" t="s">
        <v>114</v>
      </c>
      <c r="E20" s="17" t="s">
        <v>23</v>
      </c>
      <c r="F20" s="17" t="s">
        <v>23</v>
      </c>
      <c r="G20" s="18">
        <v>5000</v>
      </c>
      <c r="H20" s="16" t="s">
        <v>115</v>
      </c>
      <c r="I20" s="19" t="s">
        <v>226</v>
      </c>
      <c r="J20" s="16" t="s">
        <v>20</v>
      </c>
      <c r="K20" s="25"/>
    </row>
    <row r="21" spans="1:11" ht="30" x14ac:dyDescent="0.25">
      <c r="A21" s="10" t="s">
        <v>123</v>
      </c>
      <c r="B21" s="11" t="s">
        <v>118</v>
      </c>
      <c r="C21" s="11" t="s">
        <v>20</v>
      </c>
      <c r="D21" s="11" t="s">
        <v>119</v>
      </c>
      <c r="E21" s="12" t="s">
        <v>120</v>
      </c>
      <c r="F21" s="12" t="s">
        <v>121</v>
      </c>
      <c r="G21" s="13">
        <v>2000</v>
      </c>
      <c r="H21" s="11" t="s">
        <v>122</v>
      </c>
      <c r="I21" s="14" t="s">
        <v>225</v>
      </c>
      <c r="J21" s="11" t="s">
        <v>20</v>
      </c>
      <c r="K21" s="24"/>
    </row>
    <row r="22" spans="1:11" ht="90" x14ac:dyDescent="0.25">
      <c r="A22" s="15" t="s">
        <v>129</v>
      </c>
      <c r="B22" s="16" t="s">
        <v>124</v>
      </c>
      <c r="C22" s="16" t="s">
        <v>20</v>
      </c>
      <c r="D22" s="16" t="s">
        <v>125</v>
      </c>
      <c r="E22" s="17" t="s">
        <v>126</v>
      </c>
      <c r="F22" s="17" t="s">
        <v>127</v>
      </c>
      <c r="G22" s="18">
        <v>5000</v>
      </c>
      <c r="H22" s="16" t="s">
        <v>128</v>
      </c>
      <c r="I22" s="19" t="s">
        <v>226</v>
      </c>
      <c r="J22" s="21" t="s">
        <v>233</v>
      </c>
      <c r="K22" s="25"/>
    </row>
    <row r="23" spans="1:11" ht="60" x14ac:dyDescent="0.25">
      <c r="A23" s="10" t="s">
        <v>134</v>
      </c>
      <c r="B23" s="11" t="s">
        <v>130</v>
      </c>
      <c r="C23" s="11" t="s">
        <v>135</v>
      </c>
      <c r="D23" s="11" t="s">
        <v>131</v>
      </c>
      <c r="E23" s="12" t="s">
        <v>120</v>
      </c>
      <c r="F23" s="12" t="s">
        <v>132</v>
      </c>
      <c r="G23" s="13">
        <v>2500</v>
      </c>
      <c r="H23" s="11" t="s">
        <v>133</v>
      </c>
      <c r="I23" s="14" t="s">
        <v>225</v>
      </c>
      <c r="J23" s="11" t="s">
        <v>107</v>
      </c>
      <c r="K23" s="24"/>
    </row>
    <row r="24" spans="1:11" ht="30" x14ac:dyDescent="0.25">
      <c r="A24" s="15" t="s">
        <v>140</v>
      </c>
      <c r="B24" s="16" t="s">
        <v>136</v>
      </c>
      <c r="C24" s="16" t="s">
        <v>141</v>
      </c>
      <c r="D24" s="16" t="s">
        <v>137</v>
      </c>
      <c r="E24" s="17" t="s">
        <v>65</v>
      </c>
      <c r="F24" s="17" t="s">
        <v>138</v>
      </c>
      <c r="G24" s="18">
        <v>2400</v>
      </c>
      <c r="H24" s="16" t="s">
        <v>139</v>
      </c>
      <c r="I24" s="19" t="s">
        <v>225</v>
      </c>
      <c r="J24" s="21" t="s">
        <v>234</v>
      </c>
      <c r="K24" s="25"/>
    </row>
    <row r="25" spans="1:11" ht="105" x14ac:dyDescent="0.25">
      <c r="A25" s="10" t="s">
        <v>145</v>
      </c>
      <c r="B25" s="11" t="s">
        <v>142</v>
      </c>
      <c r="C25" s="11" t="s">
        <v>146</v>
      </c>
      <c r="D25" s="11" t="s">
        <v>143</v>
      </c>
      <c r="E25" s="12" t="s">
        <v>9</v>
      </c>
      <c r="F25" s="12" t="s">
        <v>9</v>
      </c>
      <c r="G25" s="13">
        <v>1375</v>
      </c>
      <c r="H25" s="11" t="s">
        <v>144</v>
      </c>
      <c r="I25" s="14" t="s">
        <v>225</v>
      </c>
      <c r="J25" s="11" t="s">
        <v>147</v>
      </c>
      <c r="K25" s="24"/>
    </row>
    <row r="26" spans="1:11" ht="45" x14ac:dyDescent="0.25">
      <c r="A26" s="15" t="s">
        <v>150</v>
      </c>
      <c r="B26" s="16" t="s">
        <v>46</v>
      </c>
      <c r="C26" s="16" t="s">
        <v>20</v>
      </c>
      <c r="D26" s="16" t="s">
        <v>148</v>
      </c>
      <c r="E26" s="17" t="s">
        <v>120</v>
      </c>
      <c r="F26" s="17" t="s">
        <v>121</v>
      </c>
      <c r="G26" s="18">
        <v>2000</v>
      </c>
      <c r="H26" s="16" t="s">
        <v>149</v>
      </c>
      <c r="I26" s="19" t="s">
        <v>226</v>
      </c>
      <c r="J26" s="21" t="s">
        <v>235</v>
      </c>
      <c r="K26" s="25"/>
    </row>
    <row r="27" spans="1:11" ht="45" x14ac:dyDescent="0.25">
      <c r="A27" s="10" t="s">
        <v>155</v>
      </c>
      <c r="B27" s="11" t="s">
        <v>151</v>
      </c>
      <c r="C27" s="11" t="s">
        <v>20</v>
      </c>
      <c r="D27" s="11" t="s">
        <v>152</v>
      </c>
      <c r="E27" s="12" t="s">
        <v>153</v>
      </c>
      <c r="F27" s="12" t="s">
        <v>153</v>
      </c>
      <c r="G27" s="13">
        <v>1000</v>
      </c>
      <c r="H27" s="11" t="s">
        <v>154</v>
      </c>
      <c r="I27" s="14" t="s">
        <v>225</v>
      </c>
      <c r="J27" s="11" t="s">
        <v>20</v>
      </c>
      <c r="K27" s="24"/>
    </row>
    <row r="28" spans="1:11" ht="45" x14ac:dyDescent="0.25">
      <c r="A28" s="15" t="s">
        <v>161</v>
      </c>
      <c r="B28" s="16" t="s">
        <v>156</v>
      </c>
      <c r="C28" s="16" t="s">
        <v>162</v>
      </c>
      <c r="D28" s="16" t="s">
        <v>157</v>
      </c>
      <c r="E28" s="17" t="s">
        <v>158</v>
      </c>
      <c r="F28" s="17" t="s">
        <v>159</v>
      </c>
      <c r="G28" s="18">
        <v>5000</v>
      </c>
      <c r="H28" s="16" t="s">
        <v>160</v>
      </c>
      <c r="I28" s="19" t="s">
        <v>226</v>
      </c>
      <c r="J28" s="16" t="s">
        <v>163</v>
      </c>
      <c r="K28" s="25"/>
    </row>
    <row r="29" spans="1:11" ht="45" x14ac:dyDescent="0.25">
      <c r="A29" s="10" t="s">
        <v>167</v>
      </c>
      <c r="B29" s="11" t="s">
        <v>164</v>
      </c>
      <c r="C29" s="11" t="s">
        <v>20</v>
      </c>
      <c r="D29" s="11" t="s">
        <v>165</v>
      </c>
      <c r="E29" s="12" t="s">
        <v>9</v>
      </c>
      <c r="F29" s="12" t="s">
        <v>9</v>
      </c>
      <c r="G29" s="13">
        <v>1600</v>
      </c>
      <c r="H29" s="11" t="s">
        <v>166</v>
      </c>
      <c r="I29" s="14" t="s">
        <v>225</v>
      </c>
      <c r="J29" s="11" t="s">
        <v>20</v>
      </c>
      <c r="K29" s="24"/>
    </row>
    <row r="30" spans="1:11" ht="75" x14ac:dyDescent="0.25">
      <c r="A30" s="15" t="s">
        <v>173</v>
      </c>
      <c r="B30" s="16" t="s">
        <v>168</v>
      </c>
      <c r="C30" s="16" t="s">
        <v>174</v>
      </c>
      <c r="D30" s="16" t="s">
        <v>169</v>
      </c>
      <c r="E30" s="17" t="s">
        <v>170</v>
      </c>
      <c r="F30" s="17" t="s">
        <v>171</v>
      </c>
      <c r="G30" s="18">
        <v>4600</v>
      </c>
      <c r="H30" s="16" t="s">
        <v>172</v>
      </c>
      <c r="I30" s="19" t="s">
        <v>225</v>
      </c>
      <c r="J30" s="16" t="s">
        <v>175</v>
      </c>
      <c r="K30" s="25"/>
    </row>
    <row r="31" spans="1:11" ht="30" x14ac:dyDescent="0.25">
      <c r="A31" s="10" t="s">
        <v>179</v>
      </c>
      <c r="B31" s="11" t="s">
        <v>176</v>
      </c>
      <c r="C31" s="11" t="s">
        <v>20</v>
      </c>
      <c r="D31" s="11" t="s">
        <v>177</v>
      </c>
      <c r="E31" s="12" t="s">
        <v>30</v>
      </c>
      <c r="F31" s="12" t="s">
        <v>30</v>
      </c>
      <c r="G31" s="13">
        <v>2000</v>
      </c>
      <c r="H31" s="11" t="s">
        <v>178</v>
      </c>
      <c r="I31" s="14" t="s">
        <v>226</v>
      </c>
      <c r="J31" s="11" t="s">
        <v>180</v>
      </c>
      <c r="K31" s="24"/>
    </row>
    <row r="32" spans="1:11" ht="60" x14ac:dyDescent="0.25">
      <c r="A32" s="15" t="s">
        <v>184</v>
      </c>
      <c r="B32" s="16" t="s">
        <v>181</v>
      </c>
      <c r="C32" s="16" t="s">
        <v>185</v>
      </c>
      <c r="D32" s="16" t="s">
        <v>182</v>
      </c>
      <c r="E32" s="17" t="s">
        <v>80</v>
      </c>
      <c r="F32" s="17" t="s">
        <v>80</v>
      </c>
      <c r="G32" s="18">
        <v>5000</v>
      </c>
      <c r="H32" s="16" t="s">
        <v>183</v>
      </c>
      <c r="I32" s="19" t="s">
        <v>225</v>
      </c>
      <c r="J32" s="21" t="s">
        <v>236</v>
      </c>
      <c r="K32" s="25"/>
    </row>
    <row r="33" spans="1:11" ht="45" x14ac:dyDescent="0.25">
      <c r="A33" s="10" t="s">
        <v>191</v>
      </c>
      <c r="B33" s="11" t="s">
        <v>186</v>
      </c>
      <c r="C33" s="11" t="s">
        <v>192</v>
      </c>
      <c r="D33" s="11" t="s">
        <v>187</v>
      </c>
      <c r="E33" s="12" t="s">
        <v>188</v>
      </c>
      <c r="F33" s="12" t="s">
        <v>189</v>
      </c>
      <c r="G33" s="13">
        <v>750</v>
      </c>
      <c r="H33" s="11" t="s">
        <v>190</v>
      </c>
      <c r="I33" s="14" t="s">
        <v>226</v>
      </c>
      <c r="J33" s="11" t="s">
        <v>20</v>
      </c>
      <c r="K33" s="24"/>
    </row>
    <row r="34" spans="1:11" ht="45" x14ac:dyDescent="0.25">
      <c r="A34" s="15" t="s">
        <v>197</v>
      </c>
      <c r="B34" s="16" t="s">
        <v>193</v>
      </c>
      <c r="C34" s="16" t="s">
        <v>20</v>
      </c>
      <c r="D34" s="16" t="s">
        <v>194</v>
      </c>
      <c r="E34" s="17" t="s">
        <v>48</v>
      </c>
      <c r="F34" s="17" t="s">
        <v>195</v>
      </c>
      <c r="G34" s="18">
        <v>5000</v>
      </c>
      <c r="H34" s="16" t="s">
        <v>196</v>
      </c>
      <c r="I34" s="19" t="s">
        <v>226</v>
      </c>
      <c r="J34" s="16" t="s">
        <v>198</v>
      </c>
      <c r="K34" s="25"/>
    </row>
    <row r="35" spans="1:11" ht="45" x14ac:dyDescent="0.25">
      <c r="A35" s="10" t="s">
        <v>202</v>
      </c>
      <c r="B35" s="11" t="s">
        <v>199</v>
      </c>
      <c r="C35" s="11" t="s">
        <v>203</v>
      </c>
      <c r="D35" s="11" t="s">
        <v>200</v>
      </c>
      <c r="E35" s="12" t="s">
        <v>80</v>
      </c>
      <c r="F35" s="12" t="s">
        <v>80</v>
      </c>
      <c r="G35" s="13">
        <v>3000</v>
      </c>
      <c r="H35" s="11" t="s">
        <v>201</v>
      </c>
      <c r="I35" s="14" t="s">
        <v>225</v>
      </c>
      <c r="J35" s="11" t="s">
        <v>204</v>
      </c>
      <c r="K35" s="24"/>
    </row>
    <row r="36" spans="1:11" ht="45" x14ac:dyDescent="0.25">
      <c r="A36" s="15" t="s">
        <v>208</v>
      </c>
      <c r="B36" s="16" t="s">
        <v>205</v>
      </c>
      <c r="C36" s="16" t="s">
        <v>20</v>
      </c>
      <c r="D36" s="16" t="s">
        <v>206</v>
      </c>
      <c r="E36" s="17" t="s">
        <v>30</v>
      </c>
      <c r="F36" s="17" t="s">
        <v>30</v>
      </c>
      <c r="G36" s="18">
        <v>4950</v>
      </c>
      <c r="H36" s="16" t="s">
        <v>207</v>
      </c>
      <c r="I36" s="19" t="s">
        <v>226</v>
      </c>
      <c r="J36" s="16" t="s">
        <v>209</v>
      </c>
      <c r="K36" s="25"/>
    </row>
    <row r="37" spans="1:11" ht="30" x14ac:dyDescent="0.25">
      <c r="A37" s="10" t="s">
        <v>215</v>
      </c>
      <c r="B37" s="11" t="s">
        <v>210</v>
      </c>
      <c r="C37" s="11" t="s">
        <v>20</v>
      </c>
      <c r="D37" s="11" t="s">
        <v>211</v>
      </c>
      <c r="E37" s="12" t="s">
        <v>212</v>
      </c>
      <c r="F37" s="12" t="s">
        <v>213</v>
      </c>
      <c r="G37" s="13">
        <v>1625</v>
      </c>
      <c r="H37" s="11" t="s">
        <v>214</v>
      </c>
      <c r="I37" s="14" t="s">
        <v>225</v>
      </c>
      <c r="J37" s="11" t="s">
        <v>20</v>
      </c>
      <c r="K37" s="24"/>
    </row>
    <row r="38" spans="1:11" ht="75" x14ac:dyDescent="0.25">
      <c r="A38" s="15" t="s">
        <v>218</v>
      </c>
      <c r="B38" s="16" t="s">
        <v>46</v>
      </c>
      <c r="C38" s="16" t="s">
        <v>20</v>
      </c>
      <c r="D38" s="16" t="s">
        <v>216</v>
      </c>
      <c r="E38" s="17" t="s">
        <v>54</v>
      </c>
      <c r="F38" s="17" t="s">
        <v>55</v>
      </c>
      <c r="G38" s="18">
        <v>3500</v>
      </c>
      <c r="H38" s="16" t="s">
        <v>217</v>
      </c>
      <c r="I38" s="19" t="s">
        <v>225</v>
      </c>
      <c r="J38" s="16" t="s">
        <v>204</v>
      </c>
      <c r="K38" s="25"/>
    </row>
    <row r="39" spans="1:11" ht="45" x14ac:dyDescent="0.25">
      <c r="A39" s="10" t="s">
        <v>222</v>
      </c>
      <c r="B39" s="11" t="s">
        <v>219</v>
      </c>
      <c r="C39" s="11" t="s">
        <v>223</v>
      </c>
      <c r="D39" s="11" t="s">
        <v>220</v>
      </c>
      <c r="E39" s="12" t="s">
        <v>80</v>
      </c>
      <c r="F39" s="12" t="s">
        <v>80</v>
      </c>
      <c r="G39" s="13">
        <v>5000</v>
      </c>
      <c r="H39" s="11" t="s">
        <v>221</v>
      </c>
      <c r="I39" s="14" t="s">
        <v>225</v>
      </c>
      <c r="J39" s="11" t="s">
        <v>20</v>
      </c>
      <c r="K39" s="24"/>
    </row>
    <row r="40" spans="1:11" x14ac:dyDescent="0.25">
      <c r="J40" s="27" t="s">
        <v>237</v>
      </c>
      <c r="K40" s="26">
        <f>SUM(K2:K39)</f>
        <v>0</v>
      </c>
    </row>
  </sheetData>
  <pageMargins left="0.45" right="0.45" top="0.5" bottom="0.5" header="0.3" footer="0.3"/>
  <pageSetup paperSize="5" orientation="landscape" r:id="rId1"/>
  <headerFooter>
    <oddHeader>&amp;LABCUSA Matthew 25 Grant&amp;RFall 2016 Applications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ApplicationstoConsider</vt:lpstr>
      <vt:lpstr>ApplicationstoConsider!Print_Titles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Tina</dc:creator>
  <cp:lastModifiedBy>TURNER, Tina</cp:lastModifiedBy>
  <cp:lastPrinted>2016-09-13T20:18:00Z</cp:lastPrinted>
  <dcterms:created xsi:type="dcterms:W3CDTF">2016-09-13T15:55:38Z</dcterms:created>
  <dcterms:modified xsi:type="dcterms:W3CDTF">2016-09-13T20:18:59Z</dcterms:modified>
</cp:coreProperties>
</file>